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ODUC\Desktop\"/>
    </mc:Choice>
  </mc:AlternateContent>
  <xr:revisionPtr revIDLastSave="0" documentId="8_{F20DAEDA-A6B0-4C50-9A5B-B1667F525A19}" xr6:coauthVersionLast="47" xr6:coauthVersionMax="47" xr10:uidLastSave="{00000000-0000-0000-0000-000000000000}"/>
  <bookViews>
    <workbookView xWindow="-120" yWindow="-120" windowWidth="29040" windowHeight="15840" xr2:uid="{8458F430-D2D4-4EB6-9441-CBC1B1512450}"/>
  </bookViews>
  <sheets>
    <sheet name="1_2022-2023 (đợt 2) CQ" sheetId="1" r:id="rId1"/>
  </sheets>
  <definedNames>
    <definedName name="_xlnm._FilterDatabase" localSheetId="0" hidden="1">'1_2022-2023 (đợt 2) CQ'!$A$8:$J$8</definedName>
    <definedName name="_xlnm.Print_Area" localSheetId="0">'1_2022-2023 (đợt 2) CQ'!$A$1:$J$33</definedName>
    <definedName name="_xlnm.Print_Titles" localSheetId="0">'1_2022-2023 (đợt 2) CQ'!$8:$8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0" i="1"/>
  <c r="G18" i="1"/>
  <c r="G16" i="1"/>
  <c r="G15" i="1"/>
  <c r="G13" i="1"/>
  <c r="G11" i="1"/>
</calcChain>
</file>

<file path=xl/sharedStrings.xml><?xml version="1.0" encoding="utf-8"?>
<sst xmlns="http://schemas.openxmlformats.org/spreadsheetml/2006/main" count="136" uniqueCount="79">
  <si>
    <t>ĐẠI HỌC HUẾ</t>
  </si>
  <si>
    <t>CỘNG HÒA XÃ HỘI CHỦ NGHĨA VIỆT NAM</t>
  </si>
  <si>
    <t>TRƯỜNG ĐẠI HỌC KINH TẾ</t>
  </si>
  <si>
    <t>Độc lập - Tự do - Hạnh phúc</t>
  </si>
  <si>
    <t>Thừa Thiên Huế, ngày 22 tháng 12 năm 2022</t>
  </si>
  <si>
    <t>LỊCH THI KẾT THÚC HỌC PHẦN &amp; BSKT HỌC KỲ 1 NĂM HỌC 2022 - 2023 (ĐỢT 2)</t>
  </si>
  <si>
    <t>(Khóa 55, 56 - Bằng 1, Bằng 2 và Liên thông tại Huế)</t>
  </si>
  <si>
    <t>TT</t>
  </si>
  <si>
    <t>Tên học phần</t>
  </si>
  <si>
    <t>Số TC</t>
  </si>
  <si>
    <t>Hình thức thi</t>
  </si>
  <si>
    <t>Ngày thi</t>
  </si>
  <si>
    <t>Ca thi</t>
  </si>
  <si>
    <t>Số SV</t>
  </si>
  <si>
    <t>Số 
phòng</t>
  </si>
  <si>
    <t>Tên phòng</t>
  </si>
  <si>
    <t>Ghi chú</t>
  </si>
  <si>
    <t>Giảng viên ra đề</t>
  </si>
  <si>
    <t>Thống kê trong Kinh tế và Kinh doanh</t>
  </si>
  <si>
    <t>3</t>
  </si>
  <si>
    <t>Viết</t>
  </si>
  <si>
    <t>04/01/2023</t>
  </si>
  <si>
    <t>Ca 5</t>
  </si>
  <si>
    <t>B1.1, B1.2</t>
  </si>
  <si>
    <t>Phan Thị Thu Hương</t>
  </si>
  <si>
    <t>Thuế và Kế toán thuế 2</t>
  </si>
  <si>
    <t>4</t>
  </si>
  <si>
    <t>Trắc nghiệm</t>
  </si>
  <si>
    <t>05/01/2023</t>
  </si>
  <si>
    <t>Phạm Thị Ái Mỹ</t>
  </si>
  <si>
    <t>Quản trị học</t>
  </si>
  <si>
    <t>06/01/2023</t>
  </si>
  <si>
    <t>Nguyễn Ánh Dương</t>
  </si>
  <si>
    <t>Thương mại điện tử</t>
  </si>
  <si>
    <t>B2.4</t>
  </si>
  <si>
    <t>Trần Đức Trí</t>
  </si>
  <si>
    <t>Kế toán tài chính 2</t>
  </si>
  <si>
    <t>07/01/2023</t>
  </si>
  <si>
    <t>B1.2</t>
  </si>
  <si>
    <t>Nguyễn Hoàng</t>
  </si>
  <si>
    <t>Khởi sự doanh nghiệp</t>
  </si>
  <si>
    <t>B1.1</t>
  </si>
  <si>
    <t>Lê Ngọc Liêm</t>
  </si>
  <si>
    <t>Kế toán tài chính 1</t>
  </si>
  <si>
    <t>08/01/2023</t>
  </si>
  <si>
    <t>Ca 2</t>
  </si>
  <si>
    <t>Nguyễn Quang Huy</t>
  </si>
  <si>
    <t>Marketing căn bản</t>
  </si>
  <si>
    <t>Hoàng Việt Hạnh Nguyên</t>
  </si>
  <si>
    <t>Quản trị tài chính</t>
  </si>
  <si>
    <t>Hồ Sỹ Minh</t>
  </si>
  <si>
    <t>Lập và phân tích dự án</t>
  </si>
  <si>
    <t>Ca 3</t>
  </si>
  <si>
    <t>Lê Nữ Minh Phương</t>
  </si>
  <si>
    <t>Quản trị chiến lược</t>
  </si>
  <si>
    <t>Nguyễn Thị Minh Hương</t>
  </si>
  <si>
    <t>Lý thuyết xác suất và thống kê toán</t>
  </si>
  <si>
    <t>09/01/2023</t>
  </si>
  <si>
    <t>Phan Thị Kim Tuyến</t>
  </si>
  <si>
    <t>Quản trị thương hiệu</t>
  </si>
  <si>
    <t>10/01/2023</t>
  </si>
  <si>
    <t>Phan Thị Thanh Thủy</t>
  </si>
  <si>
    <t>Tài chính doanh nghiệp 1</t>
  </si>
  <si>
    <t>Nguyễn Tuyết Trinh</t>
  </si>
  <si>
    <t>Tài chính - tiền tệ 1</t>
  </si>
  <si>
    <t>11/01/2023</t>
  </si>
  <si>
    <t>Nguyễn Hồ Phương Thảo</t>
  </si>
  <si>
    <t>Phân tích báo cáo tài chính</t>
  </si>
  <si>
    <t>Nộp tiểu luận theo yêu cầu của giáo viên giảng dạy</t>
  </si>
  <si>
    <t>Hoàng Thị Kim Thoa</t>
  </si>
  <si>
    <t>Chú ý:</t>
  </si>
  <si>
    <t>TL. HIỆU TRƯỞNG</t>
  </si>
  <si>
    <t xml:space="preserve">- Giờ thi: </t>
  </si>
  <si>
    <t>TRƯỞNG PHÒNG ĐÀO TẠO</t>
  </si>
  <si>
    <t>+ Ca 2 bắt đầu từ 9h30</t>
  </si>
  <si>
    <t>+ Ca 3 bắt đầu từ 13h30</t>
  </si>
  <si>
    <t>+ Ca 5 bắt đầu từ 18h00</t>
  </si>
  <si>
    <r>
      <t xml:space="preserve">- Phòng điều hành: </t>
    </r>
    <r>
      <rPr>
        <b/>
        <sz val="14"/>
        <color indexed="8"/>
        <rFont val="Times New Roman"/>
        <family val="1"/>
      </rPr>
      <t>Phòng B1.3</t>
    </r>
  </si>
  <si>
    <t>Phan Thanh Hoàn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</si>
</sst>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Arial"/>
      <family val="2"/>
    </font>
    <font>
      <sz val="13"/>
      <color indexed="8"/>
      <name val="Times New Roman"/>
      <family val="1"/>
    </font>
    <font>
      <sz val="10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  <charset val="163"/>
    </font>
    <font>
      <sz val="16"/>
      <name val="Times New Roman"/>
      <family val="1"/>
      <charset val="163"/>
    </font>
    <font>
      <sz val="14"/>
      <color rgb="FFFF0000"/>
      <name val="Times New Roman"/>
      <family val="1"/>
    </font>
    <font>
      <sz val="12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b/>
      <sz val="15"/>
      <color indexed="8"/>
      <name val="Times New Roman"/>
      <family val="1"/>
    </font>
    <font>
      <sz val="11"/>
      <color indexed="8"/>
      <name val="Times New Roman"/>
      <family val="1"/>
    </font>
    <font>
      <sz val="15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14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quotePrefix="1" applyFont="1"/>
    <xf numFmtId="0" fontId="15" fillId="0" borderId="0" xfId="0" applyFo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508266</xdr:colOff>
      <xdr:row>2</xdr:row>
      <xdr:rowOff>9525</xdr:rowOff>
    </xdr:from>
    <xdr:to>
      <xdr:col>1</xdr:col>
      <xdr:colOff>1684324</xdr:colOff>
      <xdr:row>2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9FBDFFB-8A96-4D93-96FB-C1C2F6ED74A1}"/>
            </a:ext>
          </a:extLst>
        </xdr:cNvPr>
        <xdr:cNvCxnSpPr/>
      </xdr:nvCxnSpPr>
      <xdr:spPr>
        <a:xfrm>
          <a:off x="774966" y="485775"/>
          <a:ext cx="1176058" cy="16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317055</xdr:colOff>
      <xdr:row>2</xdr:row>
      <xdr:rowOff>7844</xdr:rowOff>
    </xdr:from>
    <xdr:to>
      <xdr:col>8</xdr:col>
      <xdr:colOff>497950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08812DC-57B4-4A2B-8F9A-2E658F645BC2}"/>
            </a:ext>
          </a:extLst>
        </xdr:cNvPr>
        <xdr:cNvCxnSpPr/>
      </xdr:nvCxnSpPr>
      <xdr:spPr>
        <a:xfrm>
          <a:off x="5479605" y="484094"/>
          <a:ext cx="1742995" cy="16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40BF-A874-4302-993A-B20ED032777B}">
  <sheetPr>
    <pageSetUpPr fitToPage="1"/>
  </sheetPr>
  <dimension ref="A1:L33"/>
  <sheetViews>
    <sheetView tabSelected="1" zoomScale="70" zoomScaleNormal="70" workbookViewId="0">
      <selection activeCell="J24" sqref="J24"/>
    </sheetView>
  </sheetViews>
  <sheetFormatPr defaultColWidth="10.28515625" defaultRowHeight="12.75" x14ac:dyDescent="0.2"/>
  <cols>
    <col min="1" max="1" width="4" style="2" customWidth="1"/>
    <col min="2" max="2" width="32.5703125" style="2" customWidth="1"/>
    <col min="3" max="3" width="5" style="31" customWidth="1"/>
    <col min="4" max="4" width="21.5703125" style="31" customWidth="1"/>
    <col min="5" max="5" width="14.28515625" style="31" customWidth="1"/>
    <col min="6" max="6" width="7.28515625" style="31" customWidth="1"/>
    <col min="7" max="7" width="8.42578125" style="31" customWidth="1"/>
    <col min="8" max="8" width="7.7109375" style="31" customWidth="1"/>
    <col min="9" max="9" width="16" style="2" customWidth="1"/>
    <col min="10" max="10" width="10.7109375" style="2" customWidth="1"/>
    <col min="11" max="11" width="36.85546875" style="4" customWidth="1"/>
    <col min="12" max="12" width="38.5703125" style="2" bestFit="1" customWidth="1"/>
    <col min="13" max="16384" width="10.28515625" style="2"/>
  </cols>
  <sheetData>
    <row r="1" spans="1:12" ht="18.75" customHeight="1" x14ac:dyDescent="0.25">
      <c r="A1" s="1" t="s">
        <v>0</v>
      </c>
      <c r="B1" s="1"/>
      <c r="C1" s="1"/>
      <c r="D1" s="2"/>
      <c r="E1" s="3" t="s">
        <v>1</v>
      </c>
      <c r="F1" s="3"/>
      <c r="G1" s="3"/>
      <c r="H1" s="3"/>
      <c r="I1" s="3"/>
      <c r="J1" s="3"/>
    </row>
    <row r="2" spans="1:12" ht="18.75" x14ac:dyDescent="0.3">
      <c r="A2" s="3" t="s">
        <v>2</v>
      </c>
      <c r="B2" s="3"/>
      <c r="C2" s="3"/>
      <c r="D2" s="2"/>
      <c r="E2" s="5" t="s">
        <v>3</v>
      </c>
      <c r="F2" s="5"/>
      <c r="G2" s="5"/>
      <c r="H2" s="5"/>
      <c r="I2" s="5"/>
      <c r="J2" s="5"/>
    </row>
    <row r="3" spans="1:12" ht="24.75" customHeight="1" x14ac:dyDescent="0.3">
      <c r="A3" s="6"/>
      <c r="B3" s="6"/>
      <c r="C3" s="7"/>
      <c r="D3" s="7"/>
      <c r="E3" s="7"/>
      <c r="F3" s="7"/>
      <c r="G3" s="7"/>
      <c r="H3" s="7"/>
      <c r="I3" s="6"/>
      <c r="J3" s="8" t="s">
        <v>4</v>
      </c>
    </row>
    <row r="4" spans="1:12" ht="11.25" customHeight="1" x14ac:dyDescent="0.3">
      <c r="A4" s="6"/>
      <c r="B4" s="6"/>
      <c r="C4" s="7"/>
      <c r="D4" s="7"/>
      <c r="E4" s="7"/>
      <c r="F4" s="7"/>
      <c r="G4" s="7"/>
      <c r="H4" s="7"/>
      <c r="I4" s="6"/>
      <c r="J4" s="8"/>
    </row>
    <row r="5" spans="1:12" ht="30.75" customHeight="1" x14ac:dyDescent="0.2">
      <c r="A5" s="9" t="s">
        <v>5</v>
      </c>
      <c r="B5" s="9"/>
      <c r="C5" s="9"/>
      <c r="D5" s="9"/>
      <c r="E5" s="9"/>
      <c r="F5" s="9"/>
      <c r="G5" s="9"/>
      <c r="H5" s="9"/>
      <c r="I5" s="9"/>
      <c r="J5" s="9"/>
    </row>
    <row r="6" spans="1:12" ht="20.25" x14ac:dyDescent="0.3">
      <c r="A6" s="10" t="s">
        <v>6</v>
      </c>
      <c r="B6" s="10"/>
      <c r="C6" s="10"/>
      <c r="D6" s="10"/>
      <c r="E6" s="10"/>
      <c r="F6" s="10"/>
      <c r="G6" s="10"/>
      <c r="H6" s="10"/>
      <c r="I6" s="10"/>
      <c r="J6" s="10"/>
    </row>
    <row r="8" spans="1:12" ht="51" customHeight="1" x14ac:dyDescent="0.2">
      <c r="A8" s="11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1" t="s">
        <v>15</v>
      </c>
      <c r="J8" s="11" t="s">
        <v>16</v>
      </c>
      <c r="K8" s="12" t="s">
        <v>17</v>
      </c>
    </row>
    <row r="9" spans="1:12" customFormat="1" ht="39.950000000000003" customHeight="1" x14ac:dyDescent="0.2">
      <c r="A9" s="13">
        <v>1</v>
      </c>
      <c r="B9" s="14" t="s">
        <v>18</v>
      </c>
      <c r="C9" s="13" t="s">
        <v>19</v>
      </c>
      <c r="D9" s="15" t="s">
        <v>20</v>
      </c>
      <c r="E9" s="16" t="s">
        <v>21</v>
      </c>
      <c r="F9" s="13" t="s">
        <v>22</v>
      </c>
      <c r="G9" s="13">
        <v>53</v>
      </c>
      <c r="H9" s="13">
        <v>2</v>
      </c>
      <c r="I9" s="15" t="s">
        <v>23</v>
      </c>
      <c r="J9" s="17"/>
      <c r="K9" s="18" t="s">
        <v>24</v>
      </c>
      <c r="L9" s="2"/>
    </row>
    <row r="10" spans="1:12" customFormat="1" ht="39.950000000000003" customHeight="1" x14ac:dyDescent="0.2">
      <c r="A10" s="13">
        <v>2</v>
      </c>
      <c r="B10" s="14" t="s">
        <v>25</v>
      </c>
      <c r="C10" s="13" t="s">
        <v>26</v>
      </c>
      <c r="D10" s="15" t="s">
        <v>27</v>
      </c>
      <c r="E10" s="16" t="s">
        <v>28</v>
      </c>
      <c r="F10" s="13" t="s">
        <v>22</v>
      </c>
      <c r="G10" s="13">
        <v>46</v>
      </c>
      <c r="H10" s="13">
        <v>2</v>
      </c>
      <c r="I10" s="15" t="s">
        <v>23</v>
      </c>
      <c r="J10" s="17"/>
      <c r="K10" s="18" t="s">
        <v>29</v>
      </c>
    </row>
    <row r="11" spans="1:12" customFormat="1" ht="39.950000000000003" customHeight="1" x14ac:dyDescent="0.2">
      <c r="A11" s="13">
        <v>3</v>
      </c>
      <c r="B11" s="14" t="s">
        <v>30</v>
      </c>
      <c r="C11" s="13" t="s">
        <v>19</v>
      </c>
      <c r="D11" s="15" t="s">
        <v>20</v>
      </c>
      <c r="E11" s="13" t="s">
        <v>31</v>
      </c>
      <c r="F11" s="13" t="s">
        <v>22</v>
      </c>
      <c r="G11" s="13">
        <f>37+10</f>
        <v>47</v>
      </c>
      <c r="H11" s="13">
        <v>2</v>
      </c>
      <c r="I11" s="15" t="s">
        <v>23</v>
      </c>
      <c r="J11" s="17"/>
      <c r="K11" s="18" t="s">
        <v>32</v>
      </c>
    </row>
    <row r="12" spans="1:12" customFormat="1" ht="39.950000000000003" customHeight="1" x14ac:dyDescent="0.2">
      <c r="A12" s="13">
        <v>4</v>
      </c>
      <c r="B12" s="14" t="s">
        <v>33</v>
      </c>
      <c r="C12" s="13" t="s">
        <v>19</v>
      </c>
      <c r="D12" s="15" t="s">
        <v>20</v>
      </c>
      <c r="E12" s="13" t="s">
        <v>31</v>
      </c>
      <c r="F12" s="13" t="s">
        <v>22</v>
      </c>
      <c r="G12" s="13">
        <v>16</v>
      </c>
      <c r="H12" s="13">
        <v>1</v>
      </c>
      <c r="I12" s="15" t="s">
        <v>34</v>
      </c>
      <c r="J12" s="17"/>
      <c r="K12" s="18" t="s">
        <v>35</v>
      </c>
    </row>
    <row r="13" spans="1:12" customFormat="1" ht="39.950000000000003" customHeight="1" x14ac:dyDescent="0.2">
      <c r="A13" s="13">
        <v>5</v>
      </c>
      <c r="B13" s="14" t="s">
        <v>36</v>
      </c>
      <c r="C13" s="13" t="s">
        <v>19</v>
      </c>
      <c r="D13" s="15" t="s">
        <v>20</v>
      </c>
      <c r="E13" s="16" t="s">
        <v>37</v>
      </c>
      <c r="F13" s="13" t="s">
        <v>22</v>
      </c>
      <c r="G13" s="13">
        <f>26+2</f>
        <v>28</v>
      </c>
      <c r="H13" s="13">
        <v>1</v>
      </c>
      <c r="I13" s="15" t="s">
        <v>38</v>
      </c>
      <c r="J13" s="17"/>
      <c r="K13" s="18" t="s">
        <v>39</v>
      </c>
    </row>
    <row r="14" spans="1:12" customFormat="1" ht="39.950000000000003" customHeight="1" x14ac:dyDescent="0.2">
      <c r="A14" s="13">
        <v>6</v>
      </c>
      <c r="B14" s="14" t="s">
        <v>40</v>
      </c>
      <c r="C14" s="13" t="s">
        <v>19</v>
      </c>
      <c r="D14" s="15" t="s">
        <v>20</v>
      </c>
      <c r="E14" s="13" t="s">
        <v>37</v>
      </c>
      <c r="F14" s="13" t="s">
        <v>22</v>
      </c>
      <c r="G14" s="13">
        <v>14</v>
      </c>
      <c r="H14" s="13">
        <v>1</v>
      </c>
      <c r="I14" s="15" t="s">
        <v>41</v>
      </c>
      <c r="J14" s="17"/>
      <c r="K14" s="19" t="s">
        <v>42</v>
      </c>
    </row>
    <row r="15" spans="1:12" customFormat="1" ht="39.950000000000003" customHeight="1" x14ac:dyDescent="0.2">
      <c r="A15" s="13">
        <v>7</v>
      </c>
      <c r="B15" s="14" t="s">
        <v>43</v>
      </c>
      <c r="C15" s="13" t="s">
        <v>19</v>
      </c>
      <c r="D15" s="15" t="s">
        <v>20</v>
      </c>
      <c r="E15" s="13" t="s">
        <v>44</v>
      </c>
      <c r="F15" s="13" t="s">
        <v>45</v>
      </c>
      <c r="G15" s="13">
        <f>21+1</f>
        <v>22</v>
      </c>
      <c r="H15" s="13">
        <v>1</v>
      </c>
      <c r="I15" s="15" t="s">
        <v>34</v>
      </c>
      <c r="J15" s="17"/>
      <c r="K15" s="18" t="s">
        <v>46</v>
      </c>
      <c r="L15" s="2"/>
    </row>
    <row r="16" spans="1:12" customFormat="1" ht="39.950000000000003" customHeight="1" x14ac:dyDescent="0.2">
      <c r="A16" s="13">
        <v>8</v>
      </c>
      <c r="B16" s="14" t="s">
        <v>47</v>
      </c>
      <c r="C16" s="13" t="s">
        <v>19</v>
      </c>
      <c r="D16" s="15" t="s">
        <v>27</v>
      </c>
      <c r="E16" s="13" t="s">
        <v>44</v>
      </c>
      <c r="F16" s="13" t="s">
        <v>45</v>
      </c>
      <c r="G16" s="13">
        <f>17+2</f>
        <v>19</v>
      </c>
      <c r="H16" s="13">
        <v>1</v>
      </c>
      <c r="I16" s="15" t="s">
        <v>38</v>
      </c>
      <c r="J16" s="17"/>
      <c r="K16" s="18" t="s">
        <v>48</v>
      </c>
      <c r="L16" s="2"/>
    </row>
    <row r="17" spans="1:12" customFormat="1" ht="39.950000000000003" customHeight="1" x14ac:dyDescent="0.2">
      <c r="A17" s="13">
        <v>9</v>
      </c>
      <c r="B17" s="14" t="s">
        <v>49</v>
      </c>
      <c r="C17" s="13" t="s">
        <v>19</v>
      </c>
      <c r="D17" s="15" t="s">
        <v>20</v>
      </c>
      <c r="E17" s="13" t="s">
        <v>44</v>
      </c>
      <c r="F17" s="13" t="s">
        <v>45</v>
      </c>
      <c r="G17" s="13">
        <v>11</v>
      </c>
      <c r="H17" s="13">
        <v>1</v>
      </c>
      <c r="I17" s="15" t="s">
        <v>41</v>
      </c>
      <c r="J17" s="17"/>
      <c r="K17" s="20" t="s">
        <v>50</v>
      </c>
      <c r="L17" s="2"/>
    </row>
    <row r="18" spans="1:12" customFormat="1" ht="39.950000000000003" customHeight="1" x14ac:dyDescent="0.2">
      <c r="A18" s="13">
        <v>10</v>
      </c>
      <c r="B18" s="14" t="s">
        <v>51</v>
      </c>
      <c r="C18" s="13" t="s">
        <v>19</v>
      </c>
      <c r="D18" s="15" t="s">
        <v>20</v>
      </c>
      <c r="E18" s="16" t="s">
        <v>44</v>
      </c>
      <c r="F18" s="13" t="s">
        <v>52</v>
      </c>
      <c r="G18" s="13">
        <f>35+2</f>
        <v>37</v>
      </c>
      <c r="H18" s="13">
        <v>1</v>
      </c>
      <c r="I18" s="15" t="s">
        <v>38</v>
      </c>
      <c r="J18" s="17"/>
      <c r="K18" s="18" t="s">
        <v>53</v>
      </c>
    </row>
    <row r="19" spans="1:12" customFormat="1" ht="39.950000000000003" customHeight="1" x14ac:dyDescent="0.2">
      <c r="A19" s="13">
        <v>11</v>
      </c>
      <c r="B19" s="14" t="s">
        <v>54</v>
      </c>
      <c r="C19" s="13" t="s">
        <v>19</v>
      </c>
      <c r="D19" s="15" t="s">
        <v>20</v>
      </c>
      <c r="E19" s="13" t="s">
        <v>44</v>
      </c>
      <c r="F19" s="13" t="s">
        <v>52</v>
      </c>
      <c r="G19" s="13">
        <v>18</v>
      </c>
      <c r="H19" s="13">
        <v>1</v>
      </c>
      <c r="I19" s="15" t="s">
        <v>41</v>
      </c>
      <c r="J19" s="17"/>
      <c r="K19" s="18" t="s">
        <v>55</v>
      </c>
    </row>
    <row r="20" spans="1:12" customFormat="1" ht="39.950000000000003" customHeight="1" x14ac:dyDescent="0.2">
      <c r="A20" s="13">
        <v>12</v>
      </c>
      <c r="B20" s="14" t="s">
        <v>56</v>
      </c>
      <c r="C20" s="13" t="s">
        <v>19</v>
      </c>
      <c r="D20" s="15" t="s">
        <v>20</v>
      </c>
      <c r="E20" s="13" t="s">
        <v>57</v>
      </c>
      <c r="F20" s="13" t="s">
        <v>22</v>
      </c>
      <c r="G20" s="13">
        <f>29+3</f>
        <v>32</v>
      </c>
      <c r="H20" s="13">
        <v>1</v>
      </c>
      <c r="I20" s="15" t="s">
        <v>41</v>
      </c>
      <c r="J20" s="17"/>
      <c r="K20" s="18" t="s">
        <v>58</v>
      </c>
    </row>
    <row r="21" spans="1:12" customFormat="1" ht="39.950000000000003" customHeight="1" x14ac:dyDescent="0.2">
      <c r="A21" s="13">
        <v>13</v>
      </c>
      <c r="B21" s="14" t="s">
        <v>59</v>
      </c>
      <c r="C21" s="13" t="s">
        <v>19</v>
      </c>
      <c r="D21" s="15" t="s">
        <v>20</v>
      </c>
      <c r="E21" s="16" t="s">
        <v>60</v>
      </c>
      <c r="F21" s="13" t="s">
        <v>22</v>
      </c>
      <c r="G21" s="13">
        <v>21</v>
      </c>
      <c r="H21" s="13">
        <v>1</v>
      </c>
      <c r="I21" s="15" t="s">
        <v>41</v>
      </c>
      <c r="J21" s="17"/>
      <c r="K21" s="18" t="s">
        <v>61</v>
      </c>
      <c r="L21" s="21"/>
    </row>
    <row r="22" spans="1:12" customFormat="1" ht="39.950000000000003" customHeight="1" x14ac:dyDescent="0.2">
      <c r="A22" s="13">
        <v>14</v>
      </c>
      <c r="B22" s="14" t="s">
        <v>62</v>
      </c>
      <c r="C22" s="13" t="s">
        <v>19</v>
      </c>
      <c r="D22" s="15" t="s">
        <v>27</v>
      </c>
      <c r="E22" s="16" t="s">
        <v>60</v>
      </c>
      <c r="F22" s="13" t="s">
        <v>22</v>
      </c>
      <c r="G22" s="13">
        <f>22+1</f>
        <v>23</v>
      </c>
      <c r="H22" s="13">
        <v>1</v>
      </c>
      <c r="I22" s="15" t="s">
        <v>38</v>
      </c>
      <c r="J22" s="17"/>
      <c r="K22" s="18" t="s">
        <v>63</v>
      </c>
      <c r="L22" s="2"/>
    </row>
    <row r="23" spans="1:12" customFormat="1" ht="39.950000000000003" customHeight="1" x14ac:dyDescent="0.2">
      <c r="A23" s="13">
        <v>15</v>
      </c>
      <c r="B23" s="14" t="s">
        <v>64</v>
      </c>
      <c r="C23" s="13" t="s">
        <v>19</v>
      </c>
      <c r="D23" s="15" t="s">
        <v>27</v>
      </c>
      <c r="E23" s="16" t="s">
        <v>65</v>
      </c>
      <c r="F23" s="13" t="s">
        <v>22</v>
      </c>
      <c r="G23" s="13">
        <v>42</v>
      </c>
      <c r="H23" s="13">
        <v>2</v>
      </c>
      <c r="I23" s="15" t="s">
        <v>38</v>
      </c>
      <c r="J23" s="17"/>
      <c r="K23" s="18" t="s">
        <v>66</v>
      </c>
      <c r="L23" s="21"/>
    </row>
    <row r="24" spans="1:12" customFormat="1" ht="39.950000000000003" customHeight="1" x14ac:dyDescent="0.2">
      <c r="A24" s="13">
        <v>16</v>
      </c>
      <c r="B24" s="14" t="s">
        <v>67</v>
      </c>
      <c r="C24" s="13" t="s">
        <v>19</v>
      </c>
      <c r="D24" s="22" t="s">
        <v>68</v>
      </c>
      <c r="E24" s="23"/>
      <c r="F24" s="24"/>
      <c r="G24" s="13">
        <v>24</v>
      </c>
      <c r="H24" s="13"/>
      <c r="I24" s="15"/>
      <c r="J24" s="17"/>
      <c r="K24" s="18" t="s">
        <v>69</v>
      </c>
    </row>
    <row r="25" spans="1:12" ht="7.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7"/>
      <c r="K25" s="28"/>
    </row>
    <row r="27" spans="1:12" ht="20.25" x14ac:dyDescent="0.35">
      <c r="A27" s="29" t="s">
        <v>70</v>
      </c>
      <c r="B27" s="30"/>
      <c r="C27" s="30"/>
      <c r="D27" s="30"/>
      <c r="E27" s="30"/>
      <c r="F27" s="2"/>
      <c r="G27" s="2"/>
      <c r="I27" s="32" t="s">
        <v>71</v>
      </c>
      <c r="J27" s="30"/>
    </row>
    <row r="28" spans="1:12" ht="19.5" x14ac:dyDescent="0.3">
      <c r="A28" s="33" t="s">
        <v>72</v>
      </c>
      <c r="B28" s="34"/>
      <c r="C28" s="30"/>
      <c r="D28" s="30"/>
      <c r="E28" s="30"/>
      <c r="F28" s="2"/>
      <c r="G28" s="2"/>
      <c r="I28" s="32" t="s">
        <v>73</v>
      </c>
      <c r="J28" s="30"/>
    </row>
    <row r="29" spans="1:12" ht="19.5" x14ac:dyDescent="0.3">
      <c r="A29" s="33" t="s">
        <v>74</v>
      </c>
      <c r="C29" s="30"/>
      <c r="D29" s="30"/>
      <c r="E29" s="30"/>
      <c r="F29" s="2"/>
      <c r="G29" s="2"/>
      <c r="I29" s="35"/>
      <c r="J29" s="30"/>
    </row>
    <row r="30" spans="1:12" ht="19.5" x14ac:dyDescent="0.3">
      <c r="A30" s="33" t="s">
        <v>75</v>
      </c>
      <c r="C30" s="30"/>
      <c r="D30" s="30"/>
      <c r="E30" s="30"/>
      <c r="F30" s="2"/>
      <c r="G30" s="2"/>
      <c r="I30" s="35"/>
      <c r="J30" s="30"/>
    </row>
    <row r="31" spans="1:12" ht="19.5" x14ac:dyDescent="0.3">
      <c r="A31" s="33" t="s">
        <v>76</v>
      </c>
      <c r="B31" s="30"/>
      <c r="C31" s="30"/>
      <c r="D31" s="30"/>
      <c r="E31" s="30"/>
      <c r="F31" s="2"/>
      <c r="G31" s="2"/>
      <c r="I31" s="35"/>
      <c r="J31" s="30"/>
    </row>
    <row r="32" spans="1:12" ht="19.5" x14ac:dyDescent="0.3">
      <c r="A32" s="33" t="s">
        <v>77</v>
      </c>
      <c r="F32" s="2"/>
      <c r="G32" s="2"/>
      <c r="I32" s="35"/>
    </row>
    <row r="33" spans="6:9" ht="19.5" x14ac:dyDescent="0.3">
      <c r="F33" s="2"/>
      <c r="G33" s="2"/>
      <c r="H33" s="2"/>
      <c r="I33" s="32" t="s">
        <v>78</v>
      </c>
    </row>
  </sheetData>
  <mergeCells count="8">
    <mergeCell ref="D24:F24"/>
    <mergeCell ref="A25:J25"/>
    <mergeCell ref="A1:C1"/>
    <mergeCell ref="E1:J1"/>
    <mergeCell ref="A2:C2"/>
    <mergeCell ref="E2:J2"/>
    <mergeCell ref="A5:J5"/>
    <mergeCell ref="A6:J6"/>
  </mergeCells>
  <printOptions horizontalCentered="1"/>
  <pageMargins left="0.78740157480314965" right="0.59055118110236227" top="0.59055118110236227" bottom="0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1_2022-2023 (đợt 2) CQ</vt:lpstr>
      <vt:lpstr>'1_2022-2023 (đợt 2) CQ'!Print_Area</vt:lpstr>
      <vt:lpstr>'1_2022-2023 (đợt 2) CQ'!Print_Titles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BAODUC</dc:creator>
  <cp:lastModifiedBy>BAODUC</cp:lastModifiedBy>
  <dcterms:created xsi:type="dcterms:W3CDTF">2022-12-29T07:46:34Z</dcterms:created>
  <dcterms:modified xsi:type="dcterms:W3CDTF">2022-12-29T07:47:03Z</dcterms:modified>
</cp:coreProperties>
</file>